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ogen\Documents\"/>
    </mc:Choice>
  </mc:AlternateContent>
  <bookViews>
    <workbookView xWindow="0" yWindow="0" windowWidth="19200" windowHeight="11745" tabRatio="816"/>
  </bookViews>
  <sheets>
    <sheet name="макстекс.рф" sheetId="1" r:id="rId1"/>
    <sheet name="Пижамы, кофты, туники, костюмы" sheetId="10" state="hidden" r:id="rId2"/>
  </sheets>
  <calcPr calcId="162913"/>
</workbook>
</file>

<file path=xl/calcChain.xml><?xml version="1.0" encoding="utf-8"?>
<calcChain xmlns="http://schemas.openxmlformats.org/spreadsheetml/2006/main">
  <c r="D94" i="1" l="1"/>
  <c r="D93" i="1"/>
  <c r="D92" i="1"/>
  <c r="D91" i="1"/>
  <c r="D90" i="1"/>
  <c r="D89" i="1"/>
  <c r="D88" i="1"/>
  <c r="D87" i="1"/>
  <c r="D86" i="1"/>
  <c r="D84" i="1" l="1"/>
  <c r="D83" i="1"/>
  <c r="D82" i="1"/>
  <c r="D80" i="1"/>
  <c r="D79" i="1"/>
  <c r="D78" i="1"/>
  <c r="D77" i="1"/>
  <c r="D75" i="1"/>
  <c r="D74" i="1"/>
  <c r="D73" i="1"/>
  <c r="D72" i="1"/>
  <c r="D71" i="1"/>
  <c r="D70" i="1"/>
  <c r="D69" i="1"/>
  <c r="D68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8" i="1"/>
  <c r="D47" i="1"/>
  <c r="D46" i="1"/>
  <c r="D45" i="1"/>
  <c r="D44" i="1"/>
  <c r="D43" i="1"/>
  <c r="D42" i="1"/>
  <c r="D40" i="1"/>
  <c r="D39" i="1"/>
  <c r="D33" i="1"/>
  <c r="D38" i="1"/>
  <c r="D37" i="1"/>
  <c r="D36" i="1"/>
  <c r="D35" i="1"/>
  <c r="D32" i="1"/>
  <c r="D31" i="1"/>
  <c r="D30" i="1"/>
  <c r="D29" i="1"/>
  <c r="D34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9" i="10"/>
  <c r="D8" i="10"/>
  <c r="D7" i="10"/>
  <c r="D6" i="10"/>
  <c r="D5" i="10"/>
  <c r="D4" i="10"/>
  <c r="D3" i="10"/>
  <c r="D2" i="10"/>
  <c r="D1" i="10"/>
</calcChain>
</file>

<file path=xl/sharedStrings.xml><?xml version="1.0" encoding="utf-8"?>
<sst xmlns="http://schemas.openxmlformats.org/spreadsheetml/2006/main" count="199" uniqueCount="130">
  <si>
    <t>Скатерть  160х150</t>
  </si>
  <si>
    <t/>
  </si>
  <si>
    <t>Скатерть 180х150</t>
  </si>
  <si>
    <t xml:space="preserve">Домашний костюм с бриджами </t>
  </si>
  <si>
    <t>Пижама с шортами</t>
  </si>
  <si>
    <t xml:space="preserve">Трусы для девочек </t>
  </si>
  <si>
    <t xml:space="preserve">Трусы для мальчиков </t>
  </si>
  <si>
    <t xml:space="preserve">Туника трикотаж </t>
  </si>
  <si>
    <t>Сорочка Анжелика №2</t>
  </si>
  <si>
    <t xml:space="preserve">Домашний костюм с бриджами трикотаж </t>
  </si>
  <si>
    <t>Сорочка Лолита трикотаж</t>
  </si>
  <si>
    <t>КПБ 1,5-сп Бязь Тейково</t>
  </si>
  <si>
    <t>КПБ 2-сп Бязь Тейково</t>
  </si>
  <si>
    <t>КПБ 2-сп с евро простыней Бязь Тейково</t>
  </si>
  <si>
    <t>КПБ Евро Бязь Тейково</t>
  </si>
  <si>
    <t>КПБ Семейный Бязь Тейково</t>
  </si>
  <si>
    <t>КПБ Мини-евро Бязь Тейково</t>
  </si>
  <si>
    <t>КПБ 1,5-сп Белоземельный Бязь Шуя</t>
  </si>
  <si>
    <t>КПБ 1,5-сп Особо модный Бязь Шуя</t>
  </si>
  <si>
    <t>КПБ 2-сп Белоземельный Бязь Шуя</t>
  </si>
  <si>
    <t>КПБ 2-сп Особо модный Бязь Шуя</t>
  </si>
  <si>
    <t>КПБ 1,5-сп со швом посередине Ситец Шуя</t>
  </si>
  <si>
    <t>КПБ 1,5-сп Без шва Ситец Шуя</t>
  </si>
  <si>
    <t>КПБ 2-сп Со швом Ситец Шуя</t>
  </si>
  <si>
    <t>КПБ 2-сп Без шва Ситец Шуя</t>
  </si>
  <si>
    <t>Трусы мужские трикотажные</t>
  </si>
  <si>
    <t>Трусы мужские ситец Шуя</t>
  </si>
  <si>
    <t>Трусы мужские бязь Шуя</t>
  </si>
  <si>
    <t xml:space="preserve">Трусы мужские бязь Иваново </t>
  </si>
  <si>
    <t>Трусы мужские бязь Иваново большие размеры</t>
  </si>
  <si>
    <t>КПБ из поплина 1,5-сп</t>
  </si>
  <si>
    <t>КПБ из поплина 2-сп</t>
  </si>
  <si>
    <t>КПБ из поплина 2-сп с евро простыней</t>
  </si>
  <si>
    <t>КПБ из поплина СЕМЕЙНЫЙ</t>
  </si>
  <si>
    <t>КПБ из поплина Евро</t>
  </si>
  <si>
    <t>Сорочка для кормящих мам трикотаж</t>
  </si>
  <si>
    <t>Сорочка Крыло трикотаж</t>
  </si>
  <si>
    <t xml:space="preserve">Сорочка Крыло трикотаж (большие размеры) </t>
  </si>
  <si>
    <t>Кухонное полотенце 40х60</t>
  </si>
  <si>
    <t>Сорочка Альбина  трикотаж</t>
  </si>
  <si>
    <t>Платки головные ситец ГОСТ Иваново</t>
  </si>
  <si>
    <t xml:space="preserve">Платки носовые ситец шуя </t>
  </si>
  <si>
    <t xml:space="preserve">Простыня 2-сп бязь Шуя </t>
  </si>
  <si>
    <t xml:space="preserve">Простыня 1,5-сп бязь Тейково </t>
  </si>
  <si>
    <t>Простыня 1,5-сп бязь Шуя</t>
  </si>
  <si>
    <t xml:space="preserve">Простыня 1,5-сп со швом бязь Шуя </t>
  </si>
  <si>
    <t xml:space="preserve">Простыня 2-сп бязь Тейково без шва </t>
  </si>
  <si>
    <t xml:space="preserve">Простыня ЕВРО бязь Тейково без шва </t>
  </si>
  <si>
    <t>Сорочка Оксана трикотаж</t>
  </si>
  <si>
    <t>Простыня 2-сп ситец Шуя</t>
  </si>
  <si>
    <t xml:space="preserve">Пододеяльник 1,5-сп бязь Тейково без шва </t>
  </si>
  <si>
    <t>Пододеяльник 2-сп ситец Шуя</t>
  </si>
  <si>
    <t xml:space="preserve">Пододеяльник 2-сп бязь Тейково </t>
  </si>
  <si>
    <t xml:space="preserve">Пододеяльник Евро бязь Тейково без шва </t>
  </si>
  <si>
    <t>Пододеяльник 1,5-сп ситец Шуя с вырезом</t>
  </si>
  <si>
    <t>Кофта Хомут</t>
  </si>
  <si>
    <t>Сорочка Алла Ситец Шуя</t>
  </si>
  <si>
    <t>Сорочка Незабудка трикотаж</t>
  </si>
  <si>
    <t>Пижама с бриджами Джуди</t>
  </si>
  <si>
    <t>Сорочка Нина трикотаж</t>
  </si>
  <si>
    <t>Сорочка Алиса трикотаж</t>
  </si>
  <si>
    <t>Толстовка флис на молнии</t>
  </si>
  <si>
    <t>Халат на молнии бязь Иваново</t>
  </si>
  <si>
    <t>Сорочка Анжелика Ситец Шуя</t>
  </si>
  <si>
    <t xml:space="preserve">Сорочка Инна Ситец Шуя </t>
  </si>
  <si>
    <t>Сорочка Крыло Ситец ГОСТ Иваново (большие размеры)</t>
  </si>
  <si>
    <t xml:space="preserve">Сорочка Крыло Ситец Шуя </t>
  </si>
  <si>
    <t>Сорочка Луна трикотаж</t>
  </si>
  <si>
    <t>Сорочка Натали Ситец Шуя</t>
  </si>
  <si>
    <t>Брюки трикотажные</t>
  </si>
  <si>
    <t>рогожка</t>
  </si>
  <si>
    <t>вафельное полотно</t>
  </si>
  <si>
    <t>44-54 размер</t>
  </si>
  <si>
    <t>46-62 размер</t>
  </si>
  <si>
    <t>46-60 размер</t>
  </si>
  <si>
    <t>62-74 размеры</t>
  </si>
  <si>
    <t>48-60 размер</t>
  </si>
  <si>
    <t>180х212</t>
  </si>
  <si>
    <t>220х240</t>
  </si>
  <si>
    <t>46-60 размеры</t>
  </si>
  <si>
    <t>155х212</t>
  </si>
  <si>
    <t>44-58 размеры</t>
  </si>
  <si>
    <t>42-56 размеры</t>
  </si>
  <si>
    <t>46-56 размеры</t>
  </si>
  <si>
    <t>44-56 размеры</t>
  </si>
  <si>
    <t>44-62 размеры</t>
  </si>
  <si>
    <t>54-60 размер</t>
  </si>
  <si>
    <t>80х80</t>
  </si>
  <si>
    <t>25х25</t>
  </si>
  <si>
    <t xml:space="preserve">30х30 </t>
  </si>
  <si>
    <t>150х212</t>
  </si>
  <si>
    <t>44-58 размер</t>
  </si>
  <si>
    <t>28-40 размер</t>
  </si>
  <si>
    <t>28-38 размер</t>
  </si>
  <si>
    <t>50-60 размер</t>
  </si>
  <si>
    <t>Панталоны женские трикотаж</t>
  </si>
  <si>
    <t>48-62 размер</t>
  </si>
  <si>
    <t>64-72 размер</t>
  </si>
  <si>
    <t>42-58 размеры</t>
  </si>
  <si>
    <t>Цена (самовывоз)</t>
  </si>
  <si>
    <t>Цена (заказ)</t>
  </si>
  <si>
    <t>КПБ</t>
  </si>
  <si>
    <t>Ночные сорочки</t>
  </si>
  <si>
    <t>Пододеяльники</t>
  </si>
  <si>
    <t>Простыни</t>
  </si>
  <si>
    <t xml:space="preserve">Простыня на резинке без шва </t>
  </si>
  <si>
    <t>140х200</t>
  </si>
  <si>
    <t>Простыня на резинке без шва</t>
  </si>
  <si>
    <t xml:space="preserve"> 160x200 </t>
  </si>
  <si>
    <t>180х200</t>
  </si>
  <si>
    <t xml:space="preserve"> 90х200</t>
  </si>
  <si>
    <t xml:space="preserve">Простыня трикотажная </t>
  </si>
  <si>
    <t>140x200</t>
  </si>
  <si>
    <t>Описание</t>
  </si>
  <si>
    <t>Заголовок</t>
  </si>
  <si>
    <t>Наволочки</t>
  </si>
  <si>
    <t>Трусы</t>
  </si>
  <si>
    <t>Кухонные принадлежности</t>
  </si>
  <si>
    <t xml:space="preserve">Кухонное полотенце 50х70 </t>
  </si>
  <si>
    <t>Платки</t>
  </si>
  <si>
    <t xml:space="preserve">Наволочка бязь Тейково </t>
  </si>
  <si>
    <t>50х70</t>
  </si>
  <si>
    <t>60х60</t>
  </si>
  <si>
    <t>70х70</t>
  </si>
  <si>
    <t>Наволочка бязь Тейково</t>
  </si>
  <si>
    <t>50х50</t>
  </si>
  <si>
    <t>40х60</t>
  </si>
  <si>
    <t>40х40</t>
  </si>
  <si>
    <t xml:space="preserve">Наволочки бязь Шуя  </t>
  </si>
  <si>
    <t>Пижамы, кофты, туники, костюмы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</si>
</sst>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₽&quot;;\-#,##0\ &quot;₽&quot;"/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6"/>
      <color rgb="FF006100"/>
      <name val="Calibri"/>
      <family val="2"/>
      <charset val="204"/>
      <scheme val="minor"/>
    </font>
    <font>
      <sz val="18"/>
      <color rgb="FF0061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EFCE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42" fontId="2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5" fontId="0" fillId="0" borderId="0" xfId="1" applyNumberFormat="1" applyFont="1"/>
    <xf numFmtId="44" fontId="0" fillId="0" borderId="0" xfId="1" applyNumberFormat="1" applyFont="1"/>
    <xf numFmtId="5" fontId="0" fillId="0" borderId="0" xfId="0" applyNumberFormat="1"/>
    <xf numFmtId="44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1" applyNumberFormat="1" applyFont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2"/>
    <xf numFmtId="44" fontId="3" fillId="3" borderId="0" xfId="2" applyNumberFormat="1"/>
    <xf numFmtId="0" fontId="5" fillId="3" borderId="0" xfId="2" applyFont="1" applyAlignment="1">
      <alignment horizontal="center" vertical="center"/>
    </xf>
    <xf numFmtId="44" fontId="5" fillId="3" borderId="0" xfId="2" applyNumberFormat="1" applyFont="1" applyAlignment="1">
      <alignment horizontal="center" vertical="center"/>
    </xf>
    <xf numFmtId="0" fontId="0" fillId="5" borderId="2" xfId="0" applyFill="1" applyBorder="1"/>
    <xf numFmtId="5" fontId="0" fillId="5" borderId="2" xfId="1" applyNumberFormat="1" applyFont="1" applyFill="1" applyBorder="1"/>
    <xf numFmtId="5" fontId="0" fillId="5" borderId="2" xfId="0" applyNumberFormat="1" applyFill="1" applyBorder="1"/>
    <xf numFmtId="0" fontId="6" fillId="3" borderId="0" xfId="2" applyFont="1" applyAlignment="1">
      <alignment horizontal="center" vertical="center"/>
    </xf>
    <xf numFmtId="0" fontId="6" fillId="3" borderId="0" xfId="2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5" fontId="0" fillId="5" borderId="2" xfId="1" applyNumberFormat="1" applyFont="1" applyFill="1" applyBorder="1" applyAlignment="1">
      <alignment horizontal="right" vertical="center"/>
    </xf>
    <xf numFmtId="5" fontId="0" fillId="5" borderId="2" xfId="0" applyNumberFormat="1" applyFill="1" applyBorder="1" applyAlignment="1">
      <alignment horizontal="right" vertical="center"/>
    </xf>
    <xf numFmtId="0" fontId="0" fillId="5" borderId="2" xfId="0" applyFill="1" applyBorder="1" applyAlignment="1">
      <alignment horizontal="left"/>
    </xf>
    <xf numFmtId="5" fontId="0" fillId="5" borderId="2" xfId="1" applyNumberFormat="1" applyFont="1" applyFill="1" applyBorder="1" applyAlignment="1">
      <alignment horizontal="right"/>
    </xf>
    <xf numFmtId="5" fontId="0" fillId="5" borderId="2" xfId="0" applyNumberFormat="1" applyFill="1" applyBorder="1" applyAlignment="1">
      <alignment horizontal="right"/>
    </xf>
    <xf numFmtId="0" fontId="7" fillId="3" borderId="0" xfId="2" applyFont="1" applyAlignment="1">
      <alignment horizontal="center" vertical="center"/>
    </xf>
    <xf numFmtId="0" fontId="6" fillId="3" borderId="0" xfId="2" applyFont="1"/>
    <xf numFmtId="44" fontId="6" fillId="3" borderId="0" xfId="2" applyNumberFormat="1" applyFont="1"/>
    <xf numFmtId="0" fontId="6" fillId="3" borderId="3" xfId="2" applyFont="1" applyBorder="1" applyAlignment="1">
      <alignment horizontal="center" vertical="center"/>
    </xf>
    <xf numFmtId="44" fontId="6" fillId="3" borderId="0" xfId="2" applyNumberFormat="1" applyFont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wrapText="1"/>
    </xf>
  </cellXfs>
  <cellStyles count="3">
    <cellStyle name="Денежный [0]" xfId="1" builtinId="7"/>
    <cellStyle name="Обычный" xfId="0" builtinId="0"/>
    <cellStyle name="Хороший" xfId="2" builtinId="26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AAD8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topLeftCell="A73" workbookViewId="0">
      <selection activeCell="B106" sqref="B106"/>
    </sheetView>
  </sheetViews>
  <sheetFormatPr defaultRowHeight="15" x14ac:dyDescent="0.25"/>
  <cols>
    <col min="1" max="1" width="55.5703125" customWidth="1"/>
    <col min="2" max="2" width="18.7109375" customWidth="1"/>
    <col min="3" max="3" width="13.42578125" style="3" customWidth="1"/>
    <col min="4" max="4" width="12.140625" customWidth="1"/>
  </cols>
  <sheetData>
    <row r="1" spans="1:4" ht="30.75" thickBot="1" x14ac:dyDescent="0.3">
      <c r="A1" s="6" t="s">
        <v>114</v>
      </c>
      <c r="B1" s="6" t="s">
        <v>113</v>
      </c>
      <c r="C1" s="5" t="s">
        <v>99</v>
      </c>
      <c r="D1" s="7" t="s">
        <v>100</v>
      </c>
    </row>
    <row r="2" spans="1:4" ht="21" x14ac:dyDescent="0.35">
      <c r="A2" s="20" t="s">
        <v>101</v>
      </c>
      <c r="B2" s="12"/>
      <c r="C2" s="13"/>
      <c r="D2" s="12"/>
    </row>
    <row r="3" spans="1:4" x14ac:dyDescent="0.25">
      <c r="A3" s="16" t="s">
        <v>11</v>
      </c>
      <c r="B3" s="16" t="s">
        <v>1</v>
      </c>
      <c r="C3" s="17">
        <v>620</v>
      </c>
      <c r="D3" s="18">
        <f t="shared" ref="D3:D21" si="0">C3+C3*0.05</f>
        <v>651</v>
      </c>
    </row>
    <row r="4" spans="1:4" x14ac:dyDescent="0.25">
      <c r="A4" s="16" t="s">
        <v>12</v>
      </c>
      <c r="B4" s="16" t="s">
        <v>1</v>
      </c>
      <c r="C4" s="17">
        <v>740</v>
      </c>
      <c r="D4" s="18">
        <f t="shared" si="0"/>
        <v>777</v>
      </c>
    </row>
    <row r="5" spans="1:4" x14ac:dyDescent="0.25">
      <c r="A5" s="16" t="s">
        <v>13</v>
      </c>
      <c r="B5" s="16" t="s">
        <v>1</v>
      </c>
      <c r="C5" s="17">
        <v>780</v>
      </c>
      <c r="D5" s="18">
        <f t="shared" si="0"/>
        <v>819</v>
      </c>
    </row>
    <row r="6" spans="1:4" x14ac:dyDescent="0.25">
      <c r="A6" s="16" t="s">
        <v>14</v>
      </c>
      <c r="B6" s="16" t="s">
        <v>1</v>
      </c>
      <c r="C6" s="17">
        <v>940</v>
      </c>
      <c r="D6" s="18">
        <f t="shared" si="0"/>
        <v>987</v>
      </c>
    </row>
    <row r="7" spans="1:4" x14ac:dyDescent="0.25">
      <c r="A7" s="16" t="s">
        <v>15</v>
      </c>
      <c r="B7" s="16" t="s">
        <v>1</v>
      </c>
      <c r="C7" s="17">
        <v>1020</v>
      </c>
      <c r="D7" s="18">
        <f t="shared" si="0"/>
        <v>1071</v>
      </c>
    </row>
    <row r="8" spans="1:4" x14ac:dyDescent="0.25">
      <c r="A8" s="16" t="s">
        <v>16</v>
      </c>
      <c r="B8" s="16" t="s">
        <v>1</v>
      </c>
      <c r="C8" s="17">
        <v>850</v>
      </c>
      <c r="D8" s="18">
        <f t="shared" si="0"/>
        <v>892.5</v>
      </c>
    </row>
    <row r="9" spans="1:4" x14ac:dyDescent="0.25">
      <c r="A9" s="16" t="s">
        <v>17</v>
      </c>
      <c r="B9" s="16" t="s">
        <v>1</v>
      </c>
      <c r="C9" s="17">
        <v>720</v>
      </c>
      <c r="D9" s="18">
        <f t="shared" si="0"/>
        <v>756</v>
      </c>
    </row>
    <row r="10" spans="1:4" x14ac:dyDescent="0.25">
      <c r="A10" s="16" t="s">
        <v>18</v>
      </c>
      <c r="B10" s="16" t="s">
        <v>1</v>
      </c>
      <c r="C10" s="17">
        <v>770</v>
      </c>
      <c r="D10" s="18">
        <f t="shared" si="0"/>
        <v>808.5</v>
      </c>
    </row>
    <row r="11" spans="1:4" x14ac:dyDescent="0.25">
      <c r="A11" s="16" t="s">
        <v>19</v>
      </c>
      <c r="B11" s="16" t="s">
        <v>1</v>
      </c>
      <c r="C11" s="17">
        <v>835</v>
      </c>
      <c r="D11" s="18">
        <f t="shared" si="0"/>
        <v>876.75</v>
      </c>
    </row>
    <row r="12" spans="1:4" x14ac:dyDescent="0.25">
      <c r="A12" s="16" t="s">
        <v>20</v>
      </c>
      <c r="B12" s="16" t="s">
        <v>1</v>
      </c>
      <c r="C12" s="17">
        <v>895</v>
      </c>
      <c r="D12" s="18">
        <f t="shared" si="0"/>
        <v>939.75</v>
      </c>
    </row>
    <row r="13" spans="1:4" x14ac:dyDescent="0.25">
      <c r="A13" s="16" t="s">
        <v>21</v>
      </c>
      <c r="B13" s="16" t="s">
        <v>1</v>
      </c>
      <c r="C13" s="17">
        <v>550</v>
      </c>
      <c r="D13" s="18">
        <f t="shared" si="0"/>
        <v>577.5</v>
      </c>
    </row>
    <row r="14" spans="1:4" x14ac:dyDescent="0.25">
      <c r="A14" s="16" t="s">
        <v>22</v>
      </c>
      <c r="B14" s="16" t="s">
        <v>1</v>
      </c>
      <c r="C14" s="17">
        <v>580</v>
      </c>
      <c r="D14" s="18">
        <f t="shared" si="0"/>
        <v>609</v>
      </c>
    </row>
    <row r="15" spans="1:4" x14ac:dyDescent="0.25">
      <c r="A15" s="16" t="s">
        <v>23</v>
      </c>
      <c r="B15" s="16" t="s">
        <v>1</v>
      </c>
      <c r="C15" s="17">
        <v>660</v>
      </c>
      <c r="D15" s="18">
        <f t="shared" si="0"/>
        <v>693</v>
      </c>
    </row>
    <row r="16" spans="1:4" x14ac:dyDescent="0.25">
      <c r="A16" s="16" t="s">
        <v>24</v>
      </c>
      <c r="B16" s="16" t="s">
        <v>1</v>
      </c>
      <c r="C16" s="17">
        <v>690</v>
      </c>
      <c r="D16" s="18">
        <f t="shared" si="0"/>
        <v>724.5</v>
      </c>
    </row>
    <row r="17" spans="1:4" x14ac:dyDescent="0.25">
      <c r="A17" s="16" t="s">
        <v>30</v>
      </c>
      <c r="B17" s="16" t="s">
        <v>1</v>
      </c>
      <c r="C17" s="17">
        <v>740</v>
      </c>
      <c r="D17" s="18">
        <f t="shared" si="0"/>
        <v>777</v>
      </c>
    </row>
    <row r="18" spans="1:4" x14ac:dyDescent="0.25">
      <c r="A18" s="16" t="s">
        <v>31</v>
      </c>
      <c r="B18" s="16" t="s">
        <v>1</v>
      </c>
      <c r="C18" s="17">
        <v>820</v>
      </c>
      <c r="D18" s="18">
        <f t="shared" si="0"/>
        <v>861</v>
      </c>
    </row>
    <row r="19" spans="1:4" x14ac:dyDescent="0.25">
      <c r="A19" s="16" t="s">
        <v>32</v>
      </c>
      <c r="B19" s="16" t="s">
        <v>1</v>
      </c>
      <c r="C19" s="17">
        <v>900</v>
      </c>
      <c r="D19" s="18">
        <f t="shared" si="0"/>
        <v>945</v>
      </c>
    </row>
    <row r="20" spans="1:4" x14ac:dyDescent="0.25">
      <c r="A20" s="16" t="s">
        <v>33</v>
      </c>
      <c r="B20" s="16" t="s">
        <v>1</v>
      </c>
      <c r="C20" s="17">
        <v>1120</v>
      </c>
      <c r="D20" s="18">
        <f t="shared" si="0"/>
        <v>1176</v>
      </c>
    </row>
    <row r="21" spans="1:4" x14ac:dyDescent="0.25">
      <c r="A21" s="16" t="s">
        <v>34</v>
      </c>
      <c r="B21" s="16" t="s">
        <v>1</v>
      </c>
      <c r="C21" s="17">
        <v>1020</v>
      </c>
      <c r="D21" s="18">
        <f t="shared" si="0"/>
        <v>1071</v>
      </c>
    </row>
    <row r="22" spans="1:4" ht="21" x14ac:dyDescent="0.25">
      <c r="A22" s="19" t="s">
        <v>103</v>
      </c>
      <c r="B22" s="12"/>
      <c r="C22" s="13"/>
      <c r="D22" s="12"/>
    </row>
    <row r="23" spans="1:4" x14ac:dyDescent="0.25">
      <c r="A23" s="16" t="s">
        <v>50</v>
      </c>
      <c r="B23" s="21" t="s">
        <v>90</v>
      </c>
      <c r="C23" s="17">
        <v>320</v>
      </c>
      <c r="D23" s="18">
        <f>C23+C23*0.05</f>
        <v>336</v>
      </c>
    </row>
    <row r="24" spans="1:4" x14ac:dyDescent="0.25">
      <c r="A24" s="16" t="s">
        <v>51</v>
      </c>
      <c r="B24" s="21" t="s">
        <v>77</v>
      </c>
      <c r="C24" s="17">
        <v>340</v>
      </c>
      <c r="D24" s="18">
        <f>C24+C24*0.05</f>
        <v>357</v>
      </c>
    </row>
    <row r="25" spans="1:4" x14ac:dyDescent="0.25">
      <c r="A25" s="16" t="s">
        <v>52</v>
      </c>
      <c r="B25" s="21" t="s">
        <v>77</v>
      </c>
      <c r="C25" s="17">
        <v>370</v>
      </c>
      <c r="D25" s="18">
        <f>C25+C25*0.05</f>
        <v>388.5</v>
      </c>
    </row>
    <row r="26" spans="1:4" x14ac:dyDescent="0.25">
      <c r="A26" s="16" t="s">
        <v>53</v>
      </c>
      <c r="B26" s="21" t="s">
        <v>78</v>
      </c>
      <c r="C26" s="17">
        <v>500</v>
      </c>
      <c r="D26" s="18">
        <f>C26+C26*0.05</f>
        <v>525</v>
      </c>
    </row>
    <row r="27" spans="1:4" x14ac:dyDescent="0.25">
      <c r="A27" s="16" t="s">
        <v>54</v>
      </c>
      <c r="B27" s="21" t="s">
        <v>80</v>
      </c>
      <c r="C27" s="17">
        <v>330</v>
      </c>
      <c r="D27" s="18">
        <f>C27+C27*0.05</f>
        <v>346.5</v>
      </c>
    </row>
    <row r="28" spans="1:4" ht="21" x14ac:dyDescent="0.25">
      <c r="A28" s="19" t="s">
        <v>104</v>
      </c>
      <c r="B28" s="14"/>
      <c r="C28" s="15"/>
      <c r="D28" s="14"/>
    </row>
    <row r="29" spans="1:4" x14ac:dyDescent="0.25">
      <c r="A29" s="22" t="s">
        <v>43</v>
      </c>
      <c r="B29" s="23" t="s">
        <v>90</v>
      </c>
      <c r="C29" s="24">
        <v>170</v>
      </c>
      <c r="D29" s="25">
        <f t="shared" ref="D29:D40" si="1">C29+C29*0.05</f>
        <v>178.5</v>
      </c>
    </row>
    <row r="30" spans="1:4" x14ac:dyDescent="0.25">
      <c r="A30" s="22" t="s">
        <v>44</v>
      </c>
      <c r="B30" s="23" t="s">
        <v>90</v>
      </c>
      <c r="C30" s="24">
        <v>195</v>
      </c>
      <c r="D30" s="25">
        <f t="shared" si="1"/>
        <v>204.75</v>
      </c>
    </row>
    <row r="31" spans="1:4" x14ac:dyDescent="0.25">
      <c r="A31" s="22" t="s">
        <v>45</v>
      </c>
      <c r="B31" s="23" t="s">
        <v>80</v>
      </c>
      <c r="C31" s="24">
        <v>190</v>
      </c>
      <c r="D31" s="25">
        <f t="shared" si="1"/>
        <v>199.5</v>
      </c>
    </row>
    <row r="32" spans="1:4" x14ac:dyDescent="0.25">
      <c r="A32" s="22" t="s">
        <v>46</v>
      </c>
      <c r="B32" s="23" t="s">
        <v>77</v>
      </c>
      <c r="C32" s="24">
        <v>200</v>
      </c>
      <c r="D32" s="25">
        <f t="shared" si="1"/>
        <v>210</v>
      </c>
    </row>
    <row r="33" spans="1:4" x14ac:dyDescent="0.25">
      <c r="A33" s="26" t="s">
        <v>49</v>
      </c>
      <c r="B33" s="21" t="s">
        <v>77</v>
      </c>
      <c r="C33" s="27">
        <v>175</v>
      </c>
      <c r="D33" s="28">
        <f t="shared" si="1"/>
        <v>183.75</v>
      </c>
    </row>
    <row r="34" spans="1:4" x14ac:dyDescent="0.25">
      <c r="A34" s="22" t="s">
        <v>42</v>
      </c>
      <c r="B34" s="23" t="s">
        <v>77</v>
      </c>
      <c r="C34" s="24">
        <v>235</v>
      </c>
      <c r="D34" s="25">
        <f t="shared" si="1"/>
        <v>246.75</v>
      </c>
    </row>
    <row r="35" spans="1:4" x14ac:dyDescent="0.25">
      <c r="A35" s="22" t="s">
        <v>47</v>
      </c>
      <c r="B35" s="23" t="s">
        <v>78</v>
      </c>
      <c r="C35" s="24">
        <v>285</v>
      </c>
      <c r="D35" s="25">
        <f t="shared" si="1"/>
        <v>299.25</v>
      </c>
    </row>
    <row r="36" spans="1:4" x14ac:dyDescent="0.25">
      <c r="A36" s="16" t="s">
        <v>105</v>
      </c>
      <c r="B36" s="23" t="s">
        <v>106</v>
      </c>
      <c r="C36" s="24">
        <v>320</v>
      </c>
      <c r="D36" s="25">
        <f t="shared" si="1"/>
        <v>336</v>
      </c>
    </row>
    <row r="37" spans="1:4" x14ac:dyDescent="0.25">
      <c r="A37" s="22" t="s">
        <v>107</v>
      </c>
      <c r="B37" s="23" t="s">
        <v>108</v>
      </c>
      <c r="C37" s="24">
        <v>320</v>
      </c>
      <c r="D37" s="25">
        <f t="shared" si="1"/>
        <v>336</v>
      </c>
    </row>
    <row r="38" spans="1:4" x14ac:dyDescent="0.25">
      <c r="A38" s="16" t="s">
        <v>105</v>
      </c>
      <c r="B38" s="23" t="s">
        <v>109</v>
      </c>
      <c r="C38" s="24">
        <v>320</v>
      </c>
      <c r="D38" s="25">
        <f t="shared" si="1"/>
        <v>336</v>
      </c>
    </row>
    <row r="39" spans="1:4" x14ac:dyDescent="0.25">
      <c r="A39" s="26" t="s">
        <v>107</v>
      </c>
      <c r="B39" s="21" t="s">
        <v>110</v>
      </c>
      <c r="C39" s="27">
        <v>260</v>
      </c>
      <c r="D39" s="28">
        <f t="shared" si="1"/>
        <v>273</v>
      </c>
    </row>
    <row r="40" spans="1:4" x14ac:dyDescent="0.25">
      <c r="A40" s="26" t="s">
        <v>111</v>
      </c>
      <c r="B40" s="21" t="s">
        <v>112</v>
      </c>
      <c r="C40" s="27">
        <v>410</v>
      </c>
      <c r="D40" s="28">
        <f t="shared" si="1"/>
        <v>430.5</v>
      </c>
    </row>
    <row r="41" spans="1:4" ht="23.25" x14ac:dyDescent="0.25">
      <c r="A41" s="29" t="s">
        <v>115</v>
      </c>
      <c r="B41" s="12"/>
      <c r="C41" s="13"/>
      <c r="D41" s="12"/>
    </row>
    <row r="42" spans="1:4" x14ac:dyDescent="0.25">
      <c r="A42" s="16" t="s">
        <v>120</v>
      </c>
      <c r="B42" s="23" t="s">
        <v>121</v>
      </c>
      <c r="C42" s="17">
        <v>65</v>
      </c>
      <c r="D42" s="18">
        <f t="shared" ref="D42:D48" si="2">C42+C42*0.05</f>
        <v>68.25</v>
      </c>
    </row>
    <row r="43" spans="1:4" x14ac:dyDescent="0.25">
      <c r="A43" s="16" t="s">
        <v>120</v>
      </c>
      <c r="B43" s="23" t="s">
        <v>122</v>
      </c>
      <c r="C43" s="17">
        <v>65</v>
      </c>
      <c r="D43" s="18">
        <f t="shared" si="2"/>
        <v>68.25</v>
      </c>
    </row>
    <row r="44" spans="1:4" x14ac:dyDescent="0.25">
      <c r="A44" s="16" t="s">
        <v>120</v>
      </c>
      <c r="B44" s="23" t="s">
        <v>123</v>
      </c>
      <c r="C44" s="17">
        <v>70</v>
      </c>
      <c r="D44" s="18">
        <f t="shared" si="2"/>
        <v>73.5</v>
      </c>
    </row>
    <row r="45" spans="1:4" x14ac:dyDescent="0.25">
      <c r="A45" s="16" t="s">
        <v>124</v>
      </c>
      <c r="B45" s="23" t="s">
        <v>125</v>
      </c>
      <c r="C45" s="17">
        <v>55</v>
      </c>
      <c r="D45" s="18">
        <f t="shared" si="2"/>
        <v>57.75</v>
      </c>
    </row>
    <row r="46" spans="1:4" x14ac:dyDescent="0.25">
      <c r="A46" s="16" t="s">
        <v>120</v>
      </c>
      <c r="B46" s="23" t="s">
        <v>126</v>
      </c>
      <c r="C46" s="17">
        <v>49</v>
      </c>
      <c r="D46" s="18">
        <f t="shared" si="2"/>
        <v>51.45</v>
      </c>
    </row>
    <row r="47" spans="1:4" x14ac:dyDescent="0.25">
      <c r="A47" s="16" t="s">
        <v>120</v>
      </c>
      <c r="B47" s="23" t="s">
        <v>127</v>
      </c>
      <c r="C47" s="17">
        <v>44</v>
      </c>
      <c r="D47" s="18">
        <f t="shared" si="2"/>
        <v>46.2</v>
      </c>
    </row>
    <row r="48" spans="1:4" x14ac:dyDescent="0.25">
      <c r="A48" s="16" t="s">
        <v>128</v>
      </c>
      <c r="B48" s="23" t="s">
        <v>123</v>
      </c>
      <c r="C48" s="17">
        <v>80</v>
      </c>
      <c r="D48" s="18">
        <f t="shared" si="2"/>
        <v>84</v>
      </c>
    </row>
    <row r="49" spans="1:4" ht="21" x14ac:dyDescent="0.25">
      <c r="A49" s="32" t="s">
        <v>102</v>
      </c>
      <c r="B49" s="19"/>
      <c r="C49" s="33"/>
      <c r="D49" s="19"/>
    </row>
    <row r="50" spans="1:4" x14ac:dyDescent="0.25">
      <c r="A50" s="16" t="s">
        <v>10</v>
      </c>
      <c r="B50" s="21" t="s">
        <v>72</v>
      </c>
      <c r="C50" s="17">
        <v>170</v>
      </c>
      <c r="D50" s="18">
        <f t="shared" ref="D50:D66" si="3">C50+C50*0.05</f>
        <v>178.5</v>
      </c>
    </row>
    <row r="51" spans="1:4" x14ac:dyDescent="0.25">
      <c r="A51" s="16" t="s">
        <v>35</v>
      </c>
      <c r="B51" s="21" t="s">
        <v>91</v>
      </c>
      <c r="C51" s="17">
        <v>180</v>
      </c>
      <c r="D51" s="18">
        <f t="shared" si="3"/>
        <v>189</v>
      </c>
    </row>
    <row r="52" spans="1:4" x14ac:dyDescent="0.25">
      <c r="A52" s="16" t="s">
        <v>36</v>
      </c>
      <c r="B52" s="21" t="s">
        <v>74</v>
      </c>
      <c r="C52" s="17">
        <v>220</v>
      </c>
      <c r="D52" s="18">
        <f t="shared" si="3"/>
        <v>231</v>
      </c>
    </row>
    <row r="53" spans="1:4" x14ac:dyDescent="0.25">
      <c r="A53" s="16" t="s">
        <v>37</v>
      </c>
      <c r="B53" s="21" t="s">
        <v>75</v>
      </c>
      <c r="C53" s="17">
        <v>245</v>
      </c>
      <c r="D53" s="18">
        <f t="shared" si="3"/>
        <v>257.25</v>
      </c>
    </row>
    <row r="54" spans="1:4" x14ac:dyDescent="0.25">
      <c r="A54" s="16" t="s">
        <v>39</v>
      </c>
      <c r="B54" s="21" t="s">
        <v>76</v>
      </c>
      <c r="C54" s="17">
        <v>210</v>
      </c>
      <c r="D54" s="18">
        <f t="shared" si="3"/>
        <v>220.5</v>
      </c>
    </row>
    <row r="55" spans="1:4" x14ac:dyDescent="0.25">
      <c r="A55" s="16" t="s">
        <v>48</v>
      </c>
      <c r="B55" s="21" t="s">
        <v>79</v>
      </c>
      <c r="C55" s="17">
        <v>230</v>
      </c>
      <c r="D55" s="18">
        <f t="shared" si="3"/>
        <v>241.5</v>
      </c>
    </row>
    <row r="56" spans="1:4" x14ac:dyDescent="0.25">
      <c r="A56" s="16" t="s">
        <v>56</v>
      </c>
      <c r="B56" s="21" t="s">
        <v>79</v>
      </c>
      <c r="C56" s="17">
        <v>135</v>
      </c>
      <c r="D56" s="18">
        <f t="shared" si="3"/>
        <v>141.75</v>
      </c>
    </row>
    <row r="57" spans="1:4" x14ac:dyDescent="0.25">
      <c r="A57" s="16" t="s">
        <v>57</v>
      </c>
      <c r="B57" s="21" t="s">
        <v>81</v>
      </c>
      <c r="C57" s="17">
        <v>240</v>
      </c>
      <c r="D57" s="18">
        <f t="shared" si="3"/>
        <v>252</v>
      </c>
    </row>
    <row r="58" spans="1:4" x14ac:dyDescent="0.25">
      <c r="A58" s="16" t="s">
        <v>59</v>
      </c>
      <c r="B58" s="21" t="s">
        <v>79</v>
      </c>
      <c r="C58" s="17">
        <v>250</v>
      </c>
      <c r="D58" s="18">
        <f t="shared" si="3"/>
        <v>262.5</v>
      </c>
    </row>
    <row r="59" spans="1:4" x14ac:dyDescent="0.25">
      <c r="A59" s="16" t="s">
        <v>60</v>
      </c>
      <c r="B59" s="21" t="s">
        <v>82</v>
      </c>
      <c r="C59" s="17">
        <v>250</v>
      </c>
      <c r="D59" s="18">
        <f t="shared" si="3"/>
        <v>262.5</v>
      </c>
    </row>
    <row r="60" spans="1:4" x14ac:dyDescent="0.25">
      <c r="A60" s="16" t="s">
        <v>63</v>
      </c>
      <c r="B60" s="21" t="s">
        <v>85</v>
      </c>
      <c r="C60" s="17">
        <v>110</v>
      </c>
      <c r="D60" s="18">
        <f t="shared" si="3"/>
        <v>115.5</v>
      </c>
    </row>
    <row r="61" spans="1:4" x14ac:dyDescent="0.25">
      <c r="A61" s="16" t="s">
        <v>64</v>
      </c>
      <c r="B61" s="21" t="s">
        <v>79</v>
      </c>
      <c r="C61" s="17">
        <v>140</v>
      </c>
      <c r="D61" s="18">
        <f t="shared" si="3"/>
        <v>147</v>
      </c>
    </row>
    <row r="62" spans="1:4" x14ac:dyDescent="0.25">
      <c r="A62" s="16" t="s">
        <v>65</v>
      </c>
      <c r="B62" s="21" t="s">
        <v>75</v>
      </c>
      <c r="C62" s="17">
        <v>165</v>
      </c>
      <c r="D62" s="18">
        <f t="shared" si="3"/>
        <v>173.25</v>
      </c>
    </row>
    <row r="63" spans="1:4" x14ac:dyDescent="0.25">
      <c r="A63" s="16" t="s">
        <v>66</v>
      </c>
      <c r="B63" s="21" t="s">
        <v>79</v>
      </c>
      <c r="C63" s="17">
        <v>135</v>
      </c>
      <c r="D63" s="18">
        <f t="shared" si="3"/>
        <v>141.75</v>
      </c>
    </row>
    <row r="64" spans="1:4" x14ac:dyDescent="0.25">
      <c r="A64" s="16" t="s">
        <v>67</v>
      </c>
      <c r="B64" s="21" t="s">
        <v>98</v>
      </c>
      <c r="C64" s="17">
        <v>230</v>
      </c>
      <c r="D64" s="18">
        <f t="shared" si="3"/>
        <v>241.5</v>
      </c>
    </row>
    <row r="65" spans="1:4" x14ac:dyDescent="0.25">
      <c r="A65" s="16" t="s">
        <v>68</v>
      </c>
      <c r="B65" s="21" t="s">
        <v>79</v>
      </c>
      <c r="C65" s="17">
        <v>115</v>
      </c>
      <c r="D65" s="18">
        <f t="shared" si="3"/>
        <v>120.75</v>
      </c>
    </row>
    <row r="66" spans="1:4" x14ac:dyDescent="0.25">
      <c r="A66" s="16" t="s">
        <v>8</v>
      </c>
      <c r="B66" s="21" t="s">
        <v>73</v>
      </c>
      <c r="C66" s="17">
        <v>170</v>
      </c>
      <c r="D66" s="18">
        <f t="shared" si="3"/>
        <v>178.5</v>
      </c>
    </row>
    <row r="67" spans="1:4" ht="21" x14ac:dyDescent="0.25">
      <c r="A67" s="32" t="s">
        <v>116</v>
      </c>
      <c r="B67" s="19"/>
      <c r="C67" s="33"/>
      <c r="D67" s="19"/>
    </row>
    <row r="68" spans="1:4" x14ac:dyDescent="0.25">
      <c r="A68" s="26" t="s">
        <v>95</v>
      </c>
      <c r="B68" s="34" t="s">
        <v>94</v>
      </c>
      <c r="C68" s="24">
        <v>70</v>
      </c>
      <c r="D68" s="25">
        <f t="shared" ref="D68:D75" si="4">C68+C68*0.05</f>
        <v>73.5</v>
      </c>
    </row>
    <row r="69" spans="1:4" x14ac:dyDescent="0.25">
      <c r="A69" s="26" t="s">
        <v>25</v>
      </c>
      <c r="B69" s="34" t="s">
        <v>74</v>
      </c>
      <c r="C69" s="24">
        <v>90</v>
      </c>
      <c r="D69" s="25">
        <f t="shared" si="4"/>
        <v>94.5</v>
      </c>
    </row>
    <row r="70" spans="1:4" x14ac:dyDescent="0.25">
      <c r="A70" s="26" t="s">
        <v>26</v>
      </c>
      <c r="B70" s="23" t="s">
        <v>73</v>
      </c>
      <c r="C70" s="24">
        <v>57</v>
      </c>
      <c r="D70" s="25">
        <f t="shared" si="4"/>
        <v>59.85</v>
      </c>
    </row>
    <row r="71" spans="1:4" x14ac:dyDescent="0.25">
      <c r="A71" s="26" t="s">
        <v>27</v>
      </c>
      <c r="B71" s="34" t="s">
        <v>96</v>
      </c>
      <c r="C71" s="24">
        <v>70</v>
      </c>
      <c r="D71" s="25">
        <f t="shared" si="4"/>
        <v>73.5</v>
      </c>
    </row>
    <row r="72" spans="1:4" x14ac:dyDescent="0.25">
      <c r="A72" s="26" t="s">
        <v>28</v>
      </c>
      <c r="B72" s="34" t="s">
        <v>76</v>
      </c>
      <c r="C72" s="24">
        <v>57</v>
      </c>
      <c r="D72" s="25">
        <f t="shared" si="4"/>
        <v>59.85</v>
      </c>
    </row>
    <row r="73" spans="1:4" x14ac:dyDescent="0.25">
      <c r="A73" s="26" t="s">
        <v>29</v>
      </c>
      <c r="B73" s="34" t="s">
        <v>97</v>
      </c>
      <c r="C73" s="24">
        <v>85</v>
      </c>
      <c r="D73" s="25">
        <f t="shared" si="4"/>
        <v>89.25</v>
      </c>
    </row>
    <row r="74" spans="1:4" x14ac:dyDescent="0.25">
      <c r="A74" s="26" t="s">
        <v>5</v>
      </c>
      <c r="B74" s="23" t="s">
        <v>92</v>
      </c>
      <c r="C74" s="24">
        <v>40</v>
      </c>
      <c r="D74" s="25">
        <f t="shared" si="4"/>
        <v>42</v>
      </c>
    </row>
    <row r="75" spans="1:4" x14ac:dyDescent="0.25">
      <c r="A75" s="26" t="s">
        <v>6</v>
      </c>
      <c r="B75" s="23" t="s">
        <v>93</v>
      </c>
      <c r="C75" s="24">
        <v>40</v>
      </c>
      <c r="D75" s="25">
        <f t="shared" si="4"/>
        <v>42</v>
      </c>
    </row>
    <row r="76" spans="1:4" ht="21" x14ac:dyDescent="0.35">
      <c r="A76" s="20" t="s">
        <v>117</v>
      </c>
      <c r="B76" s="30"/>
      <c r="C76" s="31"/>
      <c r="D76" s="30"/>
    </row>
    <row r="77" spans="1:4" x14ac:dyDescent="0.25">
      <c r="A77" s="22" t="s">
        <v>38</v>
      </c>
      <c r="B77" s="23" t="s">
        <v>70</v>
      </c>
      <c r="C77" s="24">
        <v>23</v>
      </c>
      <c r="D77" s="25">
        <f>C77+C77*0.05</f>
        <v>24.15</v>
      </c>
    </row>
    <row r="78" spans="1:4" x14ac:dyDescent="0.25">
      <c r="A78" s="22" t="s">
        <v>118</v>
      </c>
      <c r="B78" s="23" t="s">
        <v>71</v>
      </c>
      <c r="C78" s="24">
        <v>23</v>
      </c>
      <c r="D78" s="25">
        <f>C78+C78*0.05</f>
        <v>24.15</v>
      </c>
    </row>
    <row r="79" spans="1:4" x14ac:dyDescent="0.25">
      <c r="A79" s="22" t="s">
        <v>0</v>
      </c>
      <c r="B79" s="23" t="s">
        <v>70</v>
      </c>
      <c r="C79" s="24">
        <v>170</v>
      </c>
      <c r="D79" s="25">
        <f>C79+C79*0.05</f>
        <v>178.5</v>
      </c>
    </row>
    <row r="80" spans="1:4" x14ac:dyDescent="0.25">
      <c r="A80" s="22" t="s">
        <v>2</v>
      </c>
      <c r="B80" s="23" t="s">
        <v>70</v>
      </c>
      <c r="C80" s="24">
        <v>190</v>
      </c>
      <c r="D80" s="25">
        <f>C80+C80*0.05</f>
        <v>199.5</v>
      </c>
    </row>
    <row r="81" spans="1:4" ht="21" x14ac:dyDescent="0.25">
      <c r="A81" s="19" t="s">
        <v>119</v>
      </c>
      <c r="B81" s="19"/>
      <c r="C81" s="33"/>
      <c r="D81" s="19"/>
    </row>
    <row r="82" spans="1:4" x14ac:dyDescent="0.25">
      <c r="A82" s="16" t="s">
        <v>40</v>
      </c>
      <c r="B82" s="23" t="s">
        <v>87</v>
      </c>
      <c r="C82" s="17">
        <v>350</v>
      </c>
      <c r="D82" s="18">
        <f>C82+C82*0.05</f>
        <v>367.5</v>
      </c>
    </row>
    <row r="83" spans="1:4" x14ac:dyDescent="0.25">
      <c r="A83" s="16" t="s">
        <v>41</v>
      </c>
      <c r="B83" s="23" t="s">
        <v>88</v>
      </c>
      <c r="C83" s="17">
        <v>60</v>
      </c>
      <c r="D83" s="18">
        <f>C83+C83*0.05</f>
        <v>63</v>
      </c>
    </row>
    <row r="84" spans="1:4" x14ac:dyDescent="0.25">
      <c r="A84" s="16" t="s">
        <v>41</v>
      </c>
      <c r="B84" s="23" t="s">
        <v>89</v>
      </c>
      <c r="C84" s="17">
        <v>75</v>
      </c>
      <c r="D84" s="18">
        <f>C84+C84*0.05</f>
        <v>78.75</v>
      </c>
    </row>
    <row r="85" spans="1:4" ht="21" x14ac:dyDescent="0.35">
      <c r="A85" s="19" t="s">
        <v>129</v>
      </c>
      <c r="B85" s="30"/>
      <c r="C85" s="31"/>
      <c r="D85" s="30"/>
    </row>
    <row r="86" spans="1:4" x14ac:dyDescent="0.25">
      <c r="A86" s="22" t="s">
        <v>3</v>
      </c>
      <c r="B86" s="23" t="s">
        <v>72</v>
      </c>
      <c r="C86" s="24">
        <v>200</v>
      </c>
      <c r="D86" s="25">
        <f t="shared" ref="D86:D94" si="5">C86+C86*0.05</f>
        <v>210</v>
      </c>
    </row>
    <row r="87" spans="1:4" x14ac:dyDescent="0.25">
      <c r="A87" s="22" t="s">
        <v>4</v>
      </c>
      <c r="B87" s="34" t="s">
        <v>72</v>
      </c>
      <c r="C87" s="24">
        <v>150</v>
      </c>
      <c r="D87" s="25">
        <f t="shared" si="5"/>
        <v>157.5</v>
      </c>
    </row>
    <row r="88" spans="1:4" x14ac:dyDescent="0.25">
      <c r="A88" s="26" t="s">
        <v>7</v>
      </c>
      <c r="B88" s="21" t="s">
        <v>94</v>
      </c>
      <c r="C88" s="17">
        <v>250</v>
      </c>
      <c r="D88" s="18">
        <f t="shared" si="5"/>
        <v>262.5</v>
      </c>
    </row>
    <row r="89" spans="1:4" x14ac:dyDescent="0.25">
      <c r="A89" s="26" t="s">
        <v>9</v>
      </c>
      <c r="B89" s="21" t="s">
        <v>72</v>
      </c>
      <c r="C89" s="17">
        <v>250</v>
      </c>
      <c r="D89" s="18">
        <f t="shared" si="5"/>
        <v>262.5</v>
      </c>
    </row>
    <row r="90" spans="1:4" x14ac:dyDescent="0.25">
      <c r="A90" s="26" t="s">
        <v>55</v>
      </c>
      <c r="B90" s="21" t="s">
        <v>86</v>
      </c>
      <c r="C90" s="17">
        <v>365</v>
      </c>
      <c r="D90" s="18">
        <f t="shared" si="5"/>
        <v>383.25</v>
      </c>
    </row>
    <row r="91" spans="1:4" x14ac:dyDescent="0.25">
      <c r="A91" s="26" t="s">
        <v>58</v>
      </c>
      <c r="B91" s="21" t="s">
        <v>79</v>
      </c>
      <c r="C91" s="17">
        <v>365</v>
      </c>
      <c r="D91" s="18">
        <f t="shared" si="5"/>
        <v>383.25</v>
      </c>
    </row>
    <row r="92" spans="1:4" x14ac:dyDescent="0.25">
      <c r="A92" s="26" t="s">
        <v>61</v>
      </c>
      <c r="B92" s="21" t="s">
        <v>83</v>
      </c>
      <c r="C92" s="17">
        <v>400</v>
      </c>
      <c r="D92" s="18">
        <f t="shared" si="5"/>
        <v>420</v>
      </c>
    </row>
    <row r="93" spans="1:4" x14ac:dyDescent="0.25">
      <c r="A93" s="26" t="s">
        <v>62</v>
      </c>
      <c r="B93" s="21" t="s">
        <v>84</v>
      </c>
      <c r="C93" s="17">
        <v>165</v>
      </c>
      <c r="D93" s="18">
        <f t="shared" si="5"/>
        <v>173.25</v>
      </c>
    </row>
    <row r="94" spans="1:4" x14ac:dyDescent="0.25">
      <c r="A94" s="26" t="s">
        <v>69</v>
      </c>
      <c r="B94" s="35" t="s">
        <v>82</v>
      </c>
      <c r="C94" s="17">
        <v>300</v>
      </c>
      <c r="D94" s="18">
        <f t="shared" si="5"/>
        <v>315</v>
      </c>
    </row>
  </sheetData>
  <conditionalFormatting sqref="A3:A16">
    <cfRule type="duplicateValues" dxfId="35" priority="38"/>
  </conditionalFormatting>
  <conditionalFormatting sqref="A17:A22">
    <cfRule type="duplicateValues" dxfId="34" priority="37"/>
  </conditionalFormatting>
  <conditionalFormatting sqref="A23:A28">
    <cfRule type="duplicateValues" dxfId="33" priority="28"/>
  </conditionalFormatting>
  <conditionalFormatting sqref="A33">
    <cfRule type="duplicateValues" dxfId="32" priority="26"/>
  </conditionalFormatting>
  <conditionalFormatting sqref="A39">
    <cfRule type="duplicateValues" dxfId="31" priority="25"/>
  </conditionalFormatting>
  <conditionalFormatting sqref="A40">
    <cfRule type="duplicateValues" dxfId="30" priority="24"/>
  </conditionalFormatting>
  <conditionalFormatting sqref="A34:A35 A29:A32 A37:A38">
    <cfRule type="duplicateValues" dxfId="29" priority="39"/>
  </conditionalFormatting>
  <conditionalFormatting sqref="A49">
    <cfRule type="duplicateValues" dxfId="28" priority="23"/>
  </conditionalFormatting>
  <conditionalFormatting sqref="A50">
    <cfRule type="duplicateValues" dxfId="27" priority="21"/>
  </conditionalFormatting>
  <conditionalFormatting sqref="A51:A53">
    <cfRule type="duplicateValues" dxfId="26" priority="20"/>
  </conditionalFormatting>
  <conditionalFormatting sqref="A54">
    <cfRule type="duplicateValues" dxfId="25" priority="19"/>
  </conditionalFormatting>
  <conditionalFormatting sqref="A55">
    <cfRule type="duplicateValues" dxfId="24" priority="18"/>
  </conditionalFormatting>
  <conditionalFormatting sqref="A56:A57">
    <cfRule type="duplicateValues" dxfId="23" priority="17"/>
  </conditionalFormatting>
  <conditionalFormatting sqref="A58:A59">
    <cfRule type="duplicateValues" dxfId="22" priority="16"/>
  </conditionalFormatting>
  <conditionalFormatting sqref="A60:A65 A67">
    <cfRule type="duplicateValues" dxfId="21" priority="15"/>
  </conditionalFormatting>
  <conditionalFormatting sqref="A66">
    <cfRule type="duplicateValues" dxfId="20" priority="14"/>
  </conditionalFormatting>
  <conditionalFormatting sqref="A68:A73">
    <cfRule type="duplicateValues" dxfId="19" priority="13"/>
  </conditionalFormatting>
  <conditionalFormatting sqref="A74:A75">
    <cfRule type="duplicateValues" dxfId="18" priority="12"/>
  </conditionalFormatting>
  <conditionalFormatting sqref="A77">
    <cfRule type="duplicateValues" dxfId="17" priority="11"/>
  </conditionalFormatting>
  <conditionalFormatting sqref="A79:A80">
    <cfRule type="duplicateValues" dxfId="16" priority="9"/>
  </conditionalFormatting>
  <conditionalFormatting sqref="A78">
    <cfRule type="duplicateValues" dxfId="15" priority="40"/>
  </conditionalFormatting>
  <conditionalFormatting sqref="A82">
    <cfRule type="duplicateValues" dxfId="14" priority="8"/>
  </conditionalFormatting>
  <conditionalFormatting sqref="A86:A87">
    <cfRule type="duplicateValues" dxfId="6" priority="7"/>
  </conditionalFormatting>
  <conditionalFormatting sqref="A88">
    <cfRule type="duplicateValues" dxfId="5" priority="6"/>
  </conditionalFormatting>
  <conditionalFormatting sqref="A89">
    <cfRule type="duplicateValues" dxfId="4" priority="5"/>
  </conditionalFormatting>
  <conditionalFormatting sqref="A90">
    <cfRule type="duplicateValues" dxfId="3" priority="4"/>
  </conditionalFormatting>
  <conditionalFormatting sqref="A91">
    <cfRule type="duplicateValues" dxfId="2" priority="3"/>
  </conditionalFormatting>
  <conditionalFormatting sqref="A92:A93">
    <cfRule type="duplicateValues" dxfId="1" priority="2"/>
  </conditionalFormatting>
  <conditionalFormatting sqref="A94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9" sqref="A1:D9"/>
    </sheetView>
  </sheetViews>
  <sheetFormatPr defaultRowHeight="15" x14ac:dyDescent="0.25"/>
  <cols>
    <col min="1" max="1" width="39.140625" customWidth="1"/>
    <col min="2" max="2" width="15.28515625" customWidth="1"/>
  </cols>
  <sheetData>
    <row r="1" spans="1:4" x14ac:dyDescent="0.25">
      <c r="A1" s="8" t="s">
        <v>3</v>
      </c>
      <c r="B1" s="8" t="s">
        <v>72</v>
      </c>
      <c r="C1" s="9">
        <v>200</v>
      </c>
      <c r="D1" s="10">
        <f t="shared" ref="D1:D9" si="0">C1+C1*0.05</f>
        <v>210</v>
      </c>
    </row>
    <row r="2" spans="1:4" x14ac:dyDescent="0.25">
      <c r="A2" s="8" t="s">
        <v>4</v>
      </c>
      <c r="B2" s="11" t="s">
        <v>72</v>
      </c>
      <c r="C2" s="9">
        <v>150</v>
      </c>
      <c r="D2" s="10">
        <f t="shared" si="0"/>
        <v>157.5</v>
      </c>
    </row>
    <row r="3" spans="1:4" x14ac:dyDescent="0.25">
      <c r="A3" t="s">
        <v>7</v>
      </c>
      <c r="B3" t="s">
        <v>94</v>
      </c>
      <c r="C3" s="2">
        <v>250</v>
      </c>
      <c r="D3" s="4">
        <f t="shared" si="0"/>
        <v>262.5</v>
      </c>
    </row>
    <row r="4" spans="1:4" x14ac:dyDescent="0.25">
      <c r="A4" t="s">
        <v>9</v>
      </c>
      <c r="B4" t="s">
        <v>72</v>
      </c>
      <c r="C4" s="2">
        <v>250</v>
      </c>
      <c r="D4" s="4">
        <f t="shared" si="0"/>
        <v>262.5</v>
      </c>
    </row>
    <row r="5" spans="1:4" x14ac:dyDescent="0.25">
      <c r="A5" t="s">
        <v>55</v>
      </c>
      <c r="B5" t="s">
        <v>86</v>
      </c>
      <c r="C5" s="2">
        <v>365</v>
      </c>
      <c r="D5" s="4">
        <f t="shared" si="0"/>
        <v>383.25</v>
      </c>
    </row>
    <row r="6" spans="1:4" x14ac:dyDescent="0.25">
      <c r="A6" t="s">
        <v>58</v>
      </c>
      <c r="B6" t="s">
        <v>79</v>
      </c>
      <c r="C6" s="2">
        <v>365</v>
      </c>
      <c r="D6" s="4">
        <f t="shared" si="0"/>
        <v>383.25</v>
      </c>
    </row>
    <row r="7" spans="1:4" x14ac:dyDescent="0.25">
      <c r="A7" t="s">
        <v>61</v>
      </c>
      <c r="B7" t="s">
        <v>83</v>
      </c>
      <c r="C7" s="2">
        <v>400</v>
      </c>
      <c r="D7" s="4">
        <f t="shared" si="0"/>
        <v>420</v>
      </c>
    </row>
    <row r="8" spans="1:4" x14ac:dyDescent="0.25">
      <c r="A8" t="s">
        <v>62</v>
      </c>
      <c r="B8" t="s">
        <v>84</v>
      </c>
      <c r="C8" s="2">
        <v>165</v>
      </c>
      <c r="D8" s="4">
        <f t="shared" si="0"/>
        <v>173.25</v>
      </c>
    </row>
    <row r="9" spans="1:4" x14ac:dyDescent="0.25">
      <c r="A9" t="s">
        <v>69</v>
      </c>
      <c r="B9" s="1" t="s">
        <v>82</v>
      </c>
      <c r="C9" s="2">
        <v>300</v>
      </c>
      <c r="D9" s="4">
        <f t="shared" si="0"/>
        <v>315</v>
      </c>
    </row>
  </sheetData>
  <conditionalFormatting sqref="A1:A2">
    <cfRule type="duplicateValues" dxfId="13" priority="7"/>
  </conditionalFormatting>
  <conditionalFormatting sqref="A3">
    <cfRule type="duplicateValues" dxfId="12" priority="6"/>
  </conditionalFormatting>
  <conditionalFormatting sqref="A4">
    <cfRule type="duplicateValues" dxfId="11" priority="5"/>
  </conditionalFormatting>
  <conditionalFormatting sqref="A5">
    <cfRule type="duplicateValues" dxfId="10" priority="4"/>
  </conditionalFormatting>
  <conditionalFormatting sqref="A6">
    <cfRule type="duplicateValues" dxfId="9" priority="3"/>
  </conditionalFormatting>
  <conditionalFormatting sqref="A7:A8">
    <cfRule type="duplicateValues" dxfId="8" priority="2"/>
  </conditionalFormatting>
  <conditionalFormatting sqref="A9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макстекс.рф</vt:lpstr>
      <vt:lpstr>Пижамы, кофты, туники, костюмы</vt:lpstr>
    </vt:vector>
  </TitlesOfParts>
  <Company>SETUP.RU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Site 1086512</dc:title>
  <dc:creator>макстекс.рф</dc:creator>
  <cp:keywords>прайс</cp:keywords>
  <dc:description>Created with Perl and Excel::Writer::XLSX Tue Aug  9 14:53:58 2016</dc:description>
  <cp:lastModifiedBy>Galogen</cp:lastModifiedBy>
  <dcterms:created xsi:type="dcterms:W3CDTF">2016-08-09T14:53:58Z</dcterms:created>
  <dcterms:modified xsi:type="dcterms:W3CDTF">2017-03-16T07:00:10Z</dcterms:modified>
</cp:coreProperties>
</file>